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la\OneDrive\Документы\"/>
    </mc:Choice>
  </mc:AlternateContent>
  <xr:revisionPtr revIDLastSave="0" documentId="13_ncr:1_{F6ABE84E-2462-4A51-9683-6FF4EEBBCC51}" xr6:coauthVersionLast="46" xr6:coauthVersionMax="46" xr10:uidLastSave="{00000000-0000-0000-0000-000000000000}"/>
  <bookViews>
    <workbookView xWindow="-108" yWindow="-108" windowWidth="23256" windowHeight="12576" activeTab="1" xr2:uid="{5BFBE831-06F4-4E9D-9ED2-4393776D4047}"/>
  </bookViews>
  <sheets>
    <sheet name="Расходы" sheetId="1" r:id="rId1"/>
    <sheet name="Пожертвования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D21" i="2"/>
  <c r="D8" i="2"/>
  <c r="D6" i="2"/>
  <c r="B53" i="1"/>
</calcChain>
</file>

<file path=xl/sharedStrings.xml><?xml version="1.0" encoding="utf-8"?>
<sst xmlns="http://schemas.openxmlformats.org/spreadsheetml/2006/main" count="78" uniqueCount="39">
  <si>
    <t>Комиссия банка</t>
  </si>
  <si>
    <t>Дата</t>
  </si>
  <si>
    <t>Комиссия банка за e-invoicing</t>
  </si>
  <si>
    <t>Домены, хостинги</t>
  </si>
  <si>
    <t>Облачный сервис 1С-Бухгалтерия</t>
  </si>
  <si>
    <t>Сумма</t>
  </si>
  <si>
    <t>Назначение</t>
  </si>
  <si>
    <t>Комиссия за сбор пожертвований</t>
  </si>
  <si>
    <t>Налог на прибыль 2020 г.</t>
  </si>
  <si>
    <t>Страховые взносы с ФОТ</t>
  </si>
  <si>
    <t>Оплата плагинов</t>
  </si>
  <si>
    <t xml:space="preserve">НДФЛ </t>
  </si>
  <si>
    <t>НДФЛ</t>
  </si>
  <si>
    <t>Итого</t>
  </si>
  <si>
    <t>Оплата труда лиц, занятых социальным проектом "Ты в порядке"</t>
  </si>
  <si>
    <t>Оплата труда лиц, занятых социальным проектом "Круг безопасности"</t>
  </si>
  <si>
    <t>Оплата верстки полиграфических продуктов</t>
  </si>
  <si>
    <t>Дата платежа</t>
  </si>
  <si>
    <t xml:space="preserve">Сумма </t>
  </si>
  <si>
    <t xml:space="preserve">Описание </t>
  </si>
  <si>
    <t>На уставную деятельность Фонда (№ 2472)</t>
  </si>
  <si>
    <t>На уставную деятельность Фонда (№ 2444)</t>
  </si>
  <si>
    <t>Пожертвование на уставную деятельность (№ 4564)</t>
  </si>
  <si>
    <t>На уставную деятельность Фонда (№ 2442)</t>
  </si>
  <si>
    <t>Пожертвование на уставную деятельность (№ 4561)</t>
  </si>
  <si>
    <t>Пожертвование на уставную деятельность (№ 4560)</t>
  </si>
  <si>
    <t>Пожертвование на уставную деятельность (№ 4557)</t>
  </si>
  <si>
    <t>Пожертвование на уставную деятельность (№ 4554)</t>
  </si>
  <si>
    <t>[РП] На уставную деятельность Фонда (№ 2440)</t>
  </si>
  <si>
    <t>На уставную деятельность Фонда (№ 2439)</t>
  </si>
  <si>
    <t>На уставную деятельность Фонда (№ 2393)</t>
  </si>
  <si>
    <t>На уставную деятельность Фонда (№ 2390)</t>
  </si>
  <si>
    <t>Пожертвование на уставную деятельность (№ 4545)</t>
  </si>
  <si>
    <t>На уставную деятельность Фонда (№ 2384)</t>
  </si>
  <si>
    <t>На уставную деятельность Фонда (№ 2381)</t>
  </si>
  <si>
    <t>На уставную деятельность Фонда (№ 2380)</t>
  </si>
  <si>
    <t>Зачисление пожертвований</t>
  </si>
  <si>
    <t>Перевод средств, полученных в качестве пожертвований</t>
  </si>
  <si>
    <t>Благотворительное пожертвование на уставные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</si>
</sst>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7" xfId="0" applyFont="1" applyBorder="1" applyAlignment="1"/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vertical="center" wrapText="1"/>
    </xf>
    <xf numFmtId="164" fontId="2" fillId="2" borderId="22" xfId="0" applyNumberFormat="1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 wrapText="1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26" xfId="0" applyNumberFormat="1" applyFont="1" applyFill="1" applyBorder="1" applyAlignment="1">
      <alignment vertical="center" wrapText="1"/>
    </xf>
    <xf numFmtId="164" fontId="2" fillId="2" borderId="27" xfId="0" applyNumberFormat="1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26" xfId="0" applyNumberFormat="1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vertical="center" wrapText="1"/>
    </xf>
    <xf numFmtId="4" fontId="2" fillId="2" borderId="27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4" fontId="1" fillId="0" borderId="0" xfId="0" applyNumberFormat="1" applyFont="1"/>
    <xf numFmtId="4" fontId="4" fillId="0" borderId="0" xfId="0" applyNumberFormat="1" applyFont="1"/>
    <xf numFmtId="0" fontId="4" fillId="0" borderId="12" xfId="0" applyFont="1" applyBorder="1"/>
    <xf numFmtId="0" fontId="4" fillId="0" borderId="28" xfId="0" applyFont="1" applyBorder="1"/>
    <xf numFmtId="0" fontId="4" fillId="0" borderId="29" xfId="0" applyFont="1" applyBorder="1"/>
    <xf numFmtId="22" fontId="1" fillId="0" borderId="30" xfId="0" applyNumberFormat="1" applyFont="1" applyBorder="1" applyAlignment="1">
      <alignment horizontal="left"/>
    </xf>
    <xf numFmtId="0" fontId="1" fillId="0" borderId="36" xfId="0" applyFont="1" applyBorder="1"/>
    <xf numFmtId="0" fontId="1" fillId="0" borderId="33" xfId="0" applyFont="1" applyBorder="1"/>
    <xf numFmtId="22" fontId="1" fillId="0" borderId="31" xfId="0" applyNumberFormat="1" applyFont="1" applyBorder="1" applyAlignment="1">
      <alignment horizontal="left"/>
    </xf>
    <xf numFmtId="0" fontId="1" fillId="0" borderId="24" xfId="0" applyFont="1" applyBorder="1"/>
    <xf numFmtId="0" fontId="1" fillId="0" borderId="34" xfId="0" applyFont="1" applyBorder="1"/>
    <xf numFmtId="22" fontId="1" fillId="0" borderId="32" xfId="0" applyNumberFormat="1" applyFont="1" applyBorder="1" applyAlignment="1">
      <alignment horizontal="left"/>
    </xf>
    <xf numFmtId="0" fontId="1" fillId="0" borderId="37" xfId="0" applyFont="1" applyBorder="1"/>
    <xf numFmtId="0" fontId="1" fillId="0" borderId="35" xfId="0" applyFont="1" applyBorder="1"/>
    <xf numFmtId="22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2" fontId="4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/>
  </cellXfs>
  <cellStyles count="2">
    <cellStyle name="Обычный" xfId="0" builtinId="0"/>
    <cellStyle name="Обычный 2" xfId="1" xr:uid="{DBC0093D-9ED7-4C81-897D-DA8672C82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042B-1096-4207-A271-91D242F978B7}">
  <dimension ref="A1:H53"/>
  <sheetViews>
    <sheetView topLeftCell="A37" workbookViewId="0">
      <selection activeCell="H15" sqref="H15"/>
    </sheetView>
  </sheetViews>
  <sheetFormatPr defaultRowHeight="15.6" x14ac:dyDescent="0.3"/>
  <cols>
    <col min="1" max="2" width="11" style="1" bestFit="1" customWidth="1"/>
    <col min="3" max="3" width="24.21875" style="1" customWidth="1"/>
    <col min="4" max="4" width="50" style="1" customWidth="1"/>
    <col min="5" max="7" width="8.88671875" style="1"/>
    <col min="8" max="8" width="11" style="1" bestFit="1" customWidth="1"/>
    <col min="9" max="16384" width="8.88671875" style="1"/>
  </cols>
  <sheetData>
    <row r="1" spans="1:8" ht="16.2" thickBot="1" x14ac:dyDescent="0.35">
      <c r="A1" s="4" t="s">
        <v>1</v>
      </c>
      <c r="B1" s="2" t="s">
        <v>5</v>
      </c>
      <c r="C1" s="2" t="s">
        <v>6</v>
      </c>
      <c r="D1" s="3"/>
    </row>
    <row r="2" spans="1:8" x14ac:dyDescent="0.3">
      <c r="A2" s="7">
        <v>44207</v>
      </c>
      <c r="B2" s="14">
        <v>295</v>
      </c>
      <c r="C2" s="50" t="s">
        <v>2</v>
      </c>
      <c r="D2" s="51"/>
    </row>
    <row r="3" spans="1:8" x14ac:dyDescent="0.3">
      <c r="A3" s="8">
        <v>44208.887280092575</v>
      </c>
      <c r="B3" s="15">
        <v>37</v>
      </c>
      <c r="C3" s="43" t="s">
        <v>0</v>
      </c>
      <c r="D3" s="44"/>
    </row>
    <row r="4" spans="1:8" x14ac:dyDescent="0.3">
      <c r="A4" s="8">
        <v>44208.732395833358</v>
      </c>
      <c r="B4" s="15">
        <v>2142</v>
      </c>
      <c r="C4" s="43" t="s">
        <v>3</v>
      </c>
      <c r="D4" s="44"/>
      <c r="H4" s="26"/>
    </row>
    <row r="5" spans="1:8" ht="14.4" customHeight="1" x14ac:dyDescent="0.3">
      <c r="A5" s="8">
        <v>44210.884988425765</v>
      </c>
      <c r="B5" s="15">
        <v>37</v>
      </c>
      <c r="C5" s="43" t="s">
        <v>0</v>
      </c>
      <c r="D5" s="44"/>
      <c r="H5" s="26"/>
    </row>
    <row r="6" spans="1:8" x14ac:dyDescent="0.3">
      <c r="A6" s="8">
        <v>44210.487326388713</v>
      </c>
      <c r="B6" s="15">
        <v>1510</v>
      </c>
      <c r="C6" s="43" t="s">
        <v>4</v>
      </c>
      <c r="D6" s="44"/>
      <c r="H6" s="26"/>
    </row>
    <row r="7" spans="1:8" x14ac:dyDescent="0.3">
      <c r="A7" s="8">
        <v>44210.499745370355</v>
      </c>
      <c r="B7" s="15">
        <v>2790</v>
      </c>
      <c r="C7" s="43" t="s">
        <v>9</v>
      </c>
      <c r="D7" s="44"/>
      <c r="H7" s="26"/>
    </row>
    <row r="8" spans="1:8" x14ac:dyDescent="0.3">
      <c r="A8" s="8">
        <v>44211.888148148078</v>
      </c>
      <c r="B8" s="15">
        <v>120.15</v>
      </c>
      <c r="C8" s="43" t="s">
        <v>0</v>
      </c>
      <c r="D8" s="44"/>
      <c r="H8" s="26"/>
    </row>
    <row r="9" spans="1:8" ht="15.6" customHeight="1" x14ac:dyDescent="0.3">
      <c r="A9" s="8">
        <v>44211.447997685056</v>
      </c>
      <c r="B9" s="15">
        <v>1000</v>
      </c>
      <c r="C9" s="43" t="s">
        <v>14</v>
      </c>
      <c r="D9" s="44"/>
      <c r="H9" s="26"/>
    </row>
    <row r="10" spans="1:8" ht="15.6" customHeight="1" x14ac:dyDescent="0.3">
      <c r="A10" s="8">
        <v>44211.489988425747</v>
      </c>
      <c r="B10" s="15">
        <v>2400</v>
      </c>
      <c r="C10" s="43" t="s">
        <v>14</v>
      </c>
      <c r="D10" s="44"/>
    </row>
    <row r="11" spans="1:8" ht="15.6" customHeight="1" x14ac:dyDescent="0.3">
      <c r="A11" s="8">
        <v>44211.444537037052</v>
      </c>
      <c r="B11" s="15">
        <v>2760</v>
      </c>
      <c r="C11" s="43" t="s">
        <v>14</v>
      </c>
      <c r="D11" s="44"/>
    </row>
    <row r="12" spans="1:8" x14ac:dyDescent="0.3">
      <c r="A12" s="8">
        <v>44211.447395833209</v>
      </c>
      <c r="B12" s="15">
        <v>2821</v>
      </c>
      <c r="C12" s="43" t="s">
        <v>12</v>
      </c>
      <c r="D12" s="44"/>
    </row>
    <row r="13" spans="1:8" ht="15.6" customHeight="1" x14ac:dyDescent="0.3">
      <c r="A13" s="9">
        <v>44211.494861111045</v>
      </c>
      <c r="B13" s="16">
        <v>3001</v>
      </c>
      <c r="C13" s="43" t="s">
        <v>14</v>
      </c>
      <c r="D13" s="44"/>
    </row>
    <row r="14" spans="1:8" ht="15.6" customHeight="1" x14ac:dyDescent="0.3">
      <c r="A14" s="10">
        <v>44211.446122684982</v>
      </c>
      <c r="B14" s="17">
        <v>14868</v>
      </c>
      <c r="C14" s="43" t="s">
        <v>14</v>
      </c>
      <c r="D14" s="44"/>
    </row>
    <row r="15" spans="1:8" ht="14.4" customHeight="1" x14ac:dyDescent="0.3">
      <c r="A15" s="8">
        <v>44228.158449074253</v>
      </c>
      <c r="B15" s="17">
        <v>2000</v>
      </c>
      <c r="C15" s="47" t="s">
        <v>0</v>
      </c>
      <c r="D15" s="48"/>
    </row>
    <row r="16" spans="1:8" ht="14.4" customHeight="1" x14ac:dyDescent="0.3">
      <c r="A16" s="8">
        <v>44229.75175925903</v>
      </c>
      <c r="B16" s="17">
        <v>295</v>
      </c>
      <c r="C16" s="47" t="s">
        <v>2</v>
      </c>
      <c r="D16" s="49"/>
    </row>
    <row r="17" spans="1:4" ht="14.4" customHeight="1" x14ac:dyDescent="0.3">
      <c r="A17" s="8">
        <v>44236.886122685391</v>
      </c>
      <c r="B17" s="17">
        <v>37</v>
      </c>
      <c r="C17" s="47" t="s">
        <v>0</v>
      </c>
      <c r="D17" s="48"/>
    </row>
    <row r="18" spans="1:4" ht="14.4" customHeight="1" x14ac:dyDescent="0.3">
      <c r="A18" s="8">
        <v>44236.886122685391</v>
      </c>
      <c r="B18" s="17">
        <v>123.41</v>
      </c>
      <c r="C18" s="47" t="s">
        <v>0</v>
      </c>
      <c r="D18" s="48"/>
    </row>
    <row r="19" spans="1:4" ht="14.4" customHeight="1" x14ac:dyDescent="0.3">
      <c r="A19" s="8">
        <v>44236.44827546319</v>
      </c>
      <c r="B19" s="18">
        <v>1000</v>
      </c>
      <c r="C19" s="43" t="s">
        <v>14</v>
      </c>
      <c r="D19" s="44"/>
    </row>
    <row r="20" spans="1:4" ht="15.6" customHeight="1" x14ac:dyDescent="0.3">
      <c r="A20" s="8">
        <v>44236.449513888918</v>
      </c>
      <c r="B20" s="15">
        <v>1000</v>
      </c>
      <c r="C20" s="43" t="s">
        <v>14</v>
      </c>
      <c r="D20" s="44"/>
    </row>
    <row r="21" spans="1:4" ht="14.4" customHeight="1" x14ac:dyDescent="0.3">
      <c r="A21" s="8">
        <v>44236.453645833302</v>
      </c>
      <c r="B21" s="15">
        <v>1510</v>
      </c>
      <c r="C21" s="43" t="s">
        <v>4</v>
      </c>
      <c r="D21" s="44"/>
    </row>
    <row r="22" spans="1:4" ht="14.4" customHeight="1" x14ac:dyDescent="0.3">
      <c r="A22" s="8">
        <v>44236.448321759235</v>
      </c>
      <c r="B22" s="15">
        <v>1783</v>
      </c>
      <c r="C22" s="43" t="s">
        <v>15</v>
      </c>
      <c r="D22" s="44"/>
    </row>
    <row r="23" spans="1:4" ht="14.4" customHeight="1" x14ac:dyDescent="0.3">
      <c r="A23" s="8">
        <v>44236.449212962762</v>
      </c>
      <c r="B23" s="15">
        <v>2001</v>
      </c>
      <c r="C23" s="43" t="s">
        <v>14</v>
      </c>
      <c r="D23" s="44"/>
    </row>
    <row r="24" spans="1:4" ht="14.4" customHeight="1" x14ac:dyDescent="0.3">
      <c r="A24" s="8">
        <v>44236.450138888787</v>
      </c>
      <c r="B24" s="15">
        <v>3150</v>
      </c>
      <c r="C24" s="45" t="s">
        <v>12</v>
      </c>
      <c r="D24" s="46"/>
    </row>
    <row r="25" spans="1:4" ht="15.6" customHeight="1" x14ac:dyDescent="0.3">
      <c r="A25" s="8">
        <v>44236.450729166623</v>
      </c>
      <c r="B25" s="15">
        <v>3600</v>
      </c>
      <c r="C25" s="43" t="s">
        <v>14</v>
      </c>
      <c r="D25" s="44"/>
    </row>
    <row r="26" spans="1:4" ht="14.4" customHeight="1" x14ac:dyDescent="0.3">
      <c r="A26" s="8">
        <v>44236.450567129534</v>
      </c>
      <c r="B26" s="15">
        <v>4338</v>
      </c>
      <c r="C26" s="45" t="s">
        <v>9</v>
      </c>
      <c r="D26" s="46"/>
    </row>
    <row r="27" spans="1:4" ht="14.4" customHeight="1" x14ac:dyDescent="0.3">
      <c r="A27" s="8">
        <v>44236.449085648172</v>
      </c>
      <c r="B27" s="15">
        <v>5002</v>
      </c>
      <c r="C27" s="43" t="s">
        <v>16</v>
      </c>
      <c r="D27" s="44"/>
    </row>
    <row r="28" spans="1:4" ht="14.4" customHeight="1" x14ac:dyDescent="0.3">
      <c r="A28" s="8">
        <v>44236.449166666716</v>
      </c>
      <c r="B28" s="15">
        <v>10294</v>
      </c>
      <c r="C28" s="43" t="s">
        <v>14</v>
      </c>
      <c r="D28" s="44"/>
    </row>
    <row r="29" spans="1:4" ht="14.4" customHeight="1" x14ac:dyDescent="0.3">
      <c r="A29" s="8">
        <v>44256.158935185056</v>
      </c>
      <c r="B29" s="15">
        <v>2000</v>
      </c>
      <c r="C29" s="43" t="s">
        <v>0</v>
      </c>
      <c r="D29" s="44"/>
    </row>
    <row r="30" spans="1:4" ht="15.6" customHeight="1" x14ac:dyDescent="0.3">
      <c r="A30" s="8">
        <v>44257.907326389104</v>
      </c>
      <c r="B30" s="15">
        <v>295</v>
      </c>
      <c r="C30" s="47" t="s">
        <v>2</v>
      </c>
      <c r="D30" s="49"/>
    </row>
    <row r="31" spans="1:4" ht="15.6" customHeight="1" x14ac:dyDescent="0.3">
      <c r="A31" s="8">
        <v>44260.890231481288</v>
      </c>
      <c r="B31" s="15">
        <v>19.579999999999998</v>
      </c>
      <c r="C31" s="43" t="s">
        <v>0</v>
      </c>
      <c r="D31" s="44"/>
    </row>
    <row r="32" spans="1:4" x14ac:dyDescent="0.3">
      <c r="A32" s="8">
        <v>44260.500173611101</v>
      </c>
      <c r="B32" s="15">
        <v>585</v>
      </c>
      <c r="C32" s="43" t="s">
        <v>11</v>
      </c>
      <c r="D32" s="44"/>
    </row>
    <row r="33" spans="1:4" ht="15.6" customHeight="1" x14ac:dyDescent="0.3">
      <c r="A33" s="8">
        <v>44260.498738425784</v>
      </c>
      <c r="B33" s="15">
        <v>3915</v>
      </c>
      <c r="C33" s="43" t="s">
        <v>15</v>
      </c>
      <c r="D33" s="44"/>
    </row>
    <row r="34" spans="1:4" ht="15.6" customHeight="1" x14ac:dyDescent="0.3">
      <c r="A34" s="8">
        <v>44264.889004629571</v>
      </c>
      <c r="B34" s="15">
        <v>37.020000000000003</v>
      </c>
      <c r="C34" s="5" t="s">
        <v>0</v>
      </c>
      <c r="D34" s="6"/>
    </row>
    <row r="35" spans="1:4" x14ac:dyDescent="0.3">
      <c r="A35" s="8">
        <v>44264.463425925933</v>
      </c>
      <c r="B35" s="15">
        <v>748</v>
      </c>
      <c r="C35" s="43" t="s">
        <v>12</v>
      </c>
      <c r="D35" s="44"/>
    </row>
    <row r="36" spans="1:4" ht="15.6" customHeight="1" x14ac:dyDescent="0.3">
      <c r="A36" s="8">
        <v>44264.462777777575</v>
      </c>
      <c r="B36" s="15">
        <v>2001</v>
      </c>
      <c r="C36" s="43" t="s">
        <v>14</v>
      </c>
      <c r="D36" s="44"/>
    </row>
    <row r="37" spans="1:4" ht="15.6" customHeight="1" x14ac:dyDescent="0.3">
      <c r="A37" s="8">
        <v>44264.464467592537</v>
      </c>
      <c r="B37" s="15">
        <v>2400</v>
      </c>
      <c r="C37" s="43" t="s">
        <v>14</v>
      </c>
      <c r="D37" s="44"/>
    </row>
    <row r="38" spans="1:4" ht="15.6" customHeight="1" x14ac:dyDescent="0.3">
      <c r="A38" s="8">
        <v>44264.483391203918</v>
      </c>
      <c r="B38" s="15">
        <v>3001</v>
      </c>
      <c r="C38" s="43" t="s">
        <v>14</v>
      </c>
      <c r="D38" s="44"/>
    </row>
    <row r="39" spans="1:4" x14ac:dyDescent="0.3">
      <c r="A39" s="8">
        <v>44266.999988425989</v>
      </c>
      <c r="B39" s="15">
        <v>37</v>
      </c>
      <c r="C39" s="43" t="s">
        <v>0</v>
      </c>
      <c r="D39" s="44"/>
    </row>
    <row r="40" spans="1:4" x14ac:dyDescent="0.3">
      <c r="A40" s="8">
        <v>44266.412326388992</v>
      </c>
      <c r="B40" s="15">
        <v>706</v>
      </c>
      <c r="C40" s="43" t="s">
        <v>7</v>
      </c>
      <c r="D40" s="44"/>
    </row>
    <row r="41" spans="1:4" x14ac:dyDescent="0.3">
      <c r="A41" s="8">
        <v>44270.725428240839</v>
      </c>
      <c r="B41" s="15">
        <v>4846.3999999999996</v>
      </c>
      <c r="C41" s="43" t="s">
        <v>9</v>
      </c>
      <c r="D41" s="44"/>
    </row>
    <row r="42" spans="1:4" x14ac:dyDescent="0.3">
      <c r="A42" s="11">
        <v>44277.887928240933</v>
      </c>
      <c r="B42" s="19">
        <v>37</v>
      </c>
      <c r="C42" s="52" t="s">
        <v>0</v>
      </c>
      <c r="D42" s="53"/>
    </row>
    <row r="43" spans="1:4" ht="15.6" customHeight="1" x14ac:dyDescent="0.3">
      <c r="A43" s="10">
        <v>44277.786458333489</v>
      </c>
      <c r="B43" s="17">
        <v>1510</v>
      </c>
      <c r="C43" s="43" t="s">
        <v>4</v>
      </c>
      <c r="D43" s="44"/>
    </row>
    <row r="44" spans="1:4" x14ac:dyDescent="0.3">
      <c r="A44" s="10">
        <v>44281.502407407388</v>
      </c>
      <c r="B44" s="17">
        <v>5418</v>
      </c>
      <c r="C44" s="47" t="s">
        <v>8</v>
      </c>
      <c r="D44" s="49"/>
    </row>
    <row r="45" spans="1:4" x14ac:dyDescent="0.3">
      <c r="A45" s="10">
        <v>44285.887615740765</v>
      </c>
      <c r="B45" s="17">
        <v>72.52</v>
      </c>
      <c r="C45" s="47" t="s">
        <v>0</v>
      </c>
      <c r="D45" s="49"/>
    </row>
    <row r="46" spans="1:4" x14ac:dyDescent="0.3">
      <c r="A46" s="12">
        <v>44285.410266203806</v>
      </c>
      <c r="B46" s="18">
        <v>889.13</v>
      </c>
      <c r="C46" s="54" t="s">
        <v>10</v>
      </c>
      <c r="D46" s="55"/>
    </row>
    <row r="47" spans="1:4" ht="15.6" customHeight="1" x14ac:dyDescent="0.3">
      <c r="A47" s="8">
        <v>44285.418206018396</v>
      </c>
      <c r="B47" s="15">
        <v>1000</v>
      </c>
      <c r="C47" s="43" t="s">
        <v>14</v>
      </c>
      <c r="D47" s="44"/>
    </row>
    <row r="48" spans="1:4" x14ac:dyDescent="0.3">
      <c r="A48" s="8">
        <v>44285.41865740763</v>
      </c>
      <c r="B48" s="15">
        <v>2035</v>
      </c>
      <c r="C48" s="43" t="s">
        <v>11</v>
      </c>
      <c r="D48" s="44"/>
    </row>
    <row r="49" spans="1:4" ht="15.6" customHeight="1" x14ac:dyDescent="0.3">
      <c r="A49" s="8">
        <v>44285.40232638875</v>
      </c>
      <c r="B49" s="15">
        <v>5002</v>
      </c>
      <c r="C49" s="43" t="s">
        <v>14</v>
      </c>
      <c r="D49" s="44"/>
    </row>
    <row r="50" spans="1:4" ht="15.6" customHeight="1" x14ac:dyDescent="0.3">
      <c r="A50" s="8">
        <v>44285.402395833284</v>
      </c>
      <c r="B50" s="15">
        <v>7612</v>
      </c>
      <c r="C50" s="43" t="s">
        <v>14</v>
      </c>
      <c r="D50" s="44"/>
    </row>
    <row r="51" spans="1:4" ht="15.6" customHeight="1" thickBot="1" x14ac:dyDescent="0.35">
      <c r="A51" s="13">
        <v>44286.628726851661</v>
      </c>
      <c r="B51" s="20">
        <v>5180</v>
      </c>
      <c r="C51" s="56" t="s">
        <v>9</v>
      </c>
      <c r="D51" s="57"/>
    </row>
    <row r="52" spans="1:4" ht="15.6" customHeight="1" x14ac:dyDescent="0.3">
      <c r="A52" s="21"/>
      <c r="B52" s="22"/>
      <c r="C52" s="23"/>
      <c r="D52" s="24"/>
    </row>
    <row r="53" spans="1:4" x14ac:dyDescent="0.3">
      <c r="A53" s="25" t="s">
        <v>13</v>
      </c>
      <c r="B53" s="27">
        <f>SUM(B2:B52)</f>
        <v>119261.21</v>
      </c>
    </row>
  </sheetData>
  <mergeCells count="49">
    <mergeCell ref="C48:D48"/>
    <mergeCell ref="C49:D49"/>
    <mergeCell ref="C50:D50"/>
    <mergeCell ref="C51:D51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2:D32"/>
    <mergeCell ref="C33:D33"/>
    <mergeCell ref="C35:D35"/>
    <mergeCell ref="C36:D36"/>
    <mergeCell ref="C37:D37"/>
    <mergeCell ref="C2:D2"/>
    <mergeCell ref="C19:D19"/>
    <mergeCell ref="C31:D31"/>
    <mergeCell ref="C29:D29"/>
    <mergeCell ref="C30:D30"/>
    <mergeCell ref="C3:D3"/>
    <mergeCell ref="C4:D4"/>
    <mergeCell ref="C5:D5"/>
    <mergeCell ref="C6:D6"/>
    <mergeCell ref="C7:D7"/>
    <mergeCell ref="C8:D8"/>
    <mergeCell ref="C10:D10"/>
    <mergeCell ref="C11:D11"/>
    <mergeCell ref="C12:D12"/>
    <mergeCell ref="C15:D15"/>
    <mergeCell ref="C25:D25"/>
    <mergeCell ref="C26:D26"/>
    <mergeCell ref="C27:D27"/>
    <mergeCell ref="C28:D28"/>
    <mergeCell ref="C20:D20"/>
    <mergeCell ref="C9:D9"/>
    <mergeCell ref="C21:D21"/>
    <mergeCell ref="C22:D22"/>
    <mergeCell ref="C23:D23"/>
    <mergeCell ref="C24:D24"/>
    <mergeCell ref="C13:D13"/>
    <mergeCell ref="C14:D14"/>
    <mergeCell ref="C16:D16"/>
    <mergeCell ref="C17:D17"/>
    <mergeCell ref="C18:D1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DDCE-E64E-4B6B-BAE1-099918611A31}">
  <dimension ref="A1:F80"/>
  <sheetViews>
    <sheetView tabSelected="1" workbookViewId="0">
      <selection activeCell="B24" sqref="B24"/>
    </sheetView>
  </sheetViews>
  <sheetFormatPr defaultRowHeight="15.6" x14ac:dyDescent="0.3"/>
  <cols>
    <col min="1" max="1" width="15.5546875" style="1" bestFit="1" customWidth="1"/>
    <col min="2" max="2" width="10.44140625" style="1" bestFit="1" customWidth="1"/>
    <col min="3" max="3" width="56.77734375" style="1" customWidth="1"/>
    <col min="4" max="4" width="10.44140625" style="1" bestFit="1" customWidth="1"/>
    <col min="5" max="5" width="8.88671875" style="1"/>
    <col min="6" max="6" width="9.88671875" style="1" bestFit="1" customWidth="1"/>
    <col min="7" max="16384" width="8.88671875" style="1"/>
  </cols>
  <sheetData>
    <row r="1" spans="1:4" ht="16.2" thickBot="1" x14ac:dyDescent="0.35">
      <c r="A1" s="28" t="s">
        <v>17</v>
      </c>
      <c r="B1" s="29" t="s">
        <v>18</v>
      </c>
      <c r="C1" s="30" t="s">
        <v>19</v>
      </c>
    </row>
    <row r="2" spans="1:4" x14ac:dyDescent="0.3">
      <c r="A2" s="31">
        <v>44200</v>
      </c>
      <c r="B2" s="32">
        <v>145.80000000000001</v>
      </c>
      <c r="C2" s="33" t="s">
        <v>35</v>
      </c>
    </row>
    <row r="3" spans="1:4" x14ac:dyDescent="0.3">
      <c r="A3" s="34">
        <v>44201</v>
      </c>
      <c r="B3" s="35">
        <v>486</v>
      </c>
      <c r="C3" s="36" t="s">
        <v>34</v>
      </c>
    </row>
    <row r="4" spans="1:4" x14ac:dyDescent="0.3">
      <c r="A4" s="34">
        <v>44204</v>
      </c>
      <c r="B4" s="35">
        <v>291.60000000000002</v>
      </c>
      <c r="C4" s="36" t="s">
        <v>33</v>
      </c>
    </row>
    <row r="5" spans="1:4" x14ac:dyDescent="0.3">
      <c r="A5" s="34">
        <v>44210</v>
      </c>
      <c r="B5" s="35">
        <v>9.94</v>
      </c>
      <c r="C5" s="36" t="s">
        <v>36</v>
      </c>
    </row>
    <row r="6" spans="1:4" x14ac:dyDescent="0.3">
      <c r="A6" s="34">
        <v>44216</v>
      </c>
      <c r="B6" s="35">
        <v>486</v>
      </c>
      <c r="C6" s="36" t="s">
        <v>32</v>
      </c>
      <c r="D6" s="1">
        <f>SUM(B2:B6)</f>
        <v>1419.3400000000001</v>
      </c>
    </row>
    <row r="7" spans="1:4" x14ac:dyDescent="0.3">
      <c r="A7" s="34">
        <v>44232</v>
      </c>
      <c r="B7" s="35">
        <v>486</v>
      </c>
      <c r="C7" s="36" t="s">
        <v>31</v>
      </c>
    </row>
    <row r="8" spans="1:4" x14ac:dyDescent="0.3">
      <c r="A8" s="34">
        <v>44235</v>
      </c>
      <c r="B8" s="35">
        <v>261.60000000000002</v>
      </c>
      <c r="C8" s="36" t="s">
        <v>30</v>
      </c>
      <c r="D8" s="1">
        <f>SUM(B7:B8)</f>
        <v>747.6</v>
      </c>
    </row>
    <row r="9" spans="1:4" x14ac:dyDescent="0.3">
      <c r="A9" s="34">
        <v>44256</v>
      </c>
      <c r="B9" s="35">
        <v>486</v>
      </c>
      <c r="C9" s="36" t="s">
        <v>29</v>
      </c>
    </row>
    <row r="10" spans="1:4" x14ac:dyDescent="0.3">
      <c r="A10" s="34">
        <v>44258</v>
      </c>
      <c r="B10" s="35">
        <v>972</v>
      </c>
      <c r="C10" s="36" t="s">
        <v>28</v>
      </c>
    </row>
    <row r="11" spans="1:4" x14ac:dyDescent="0.3">
      <c r="A11" s="34">
        <v>44260</v>
      </c>
      <c r="B11" s="35">
        <v>486</v>
      </c>
      <c r="C11" s="36" t="s">
        <v>27</v>
      </c>
    </row>
    <row r="12" spans="1:4" x14ac:dyDescent="0.3">
      <c r="A12" s="34">
        <v>44265</v>
      </c>
      <c r="B12" s="35">
        <v>174.96</v>
      </c>
      <c r="C12" s="36" t="s">
        <v>26</v>
      </c>
    </row>
    <row r="13" spans="1:4" x14ac:dyDescent="0.3">
      <c r="A13" s="34">
        <v>44267</v>
      </c>
      <c r="B13" s="35">
        <v>972</v>
      </c>
      <c r="C13" s="36" t="s">
        <v>23</v>
      </c>
    </row>
    <row r="14" spans="1:4" x14ac:dyDescent="0.3">
      <c r="A14" s="34">
        <v>44267</v>
      </c>
      <c r="B14" s="35">
        <v>291.60000000000002</v>
      </c>
      <c r="C14" s="36" t="s">
        <v>24</v>
      </c>
    </row>
    <row r="15" spans="1:4" x14ac:dyDescent="0.3">
      <c r="A15" s="34">
        <v>44267</v>
      </c>
      <c r="B15" s="35">
        <v>243</v>
      </c>
      <c r="C15" s="36" t="s">
        <v>25</v>
      </c>
    </row>
    <row r="16" spans="1:4" x14ac:dyDescent="0.3">
      <c r="A16" s="34">
        <v>44269</v>
      </c>
      <c r="B16" s="35">
        <v>9200</v>
      </c>
      <c r="C16" s="36" t="s">
        <v>37</v>
      </c>
    </row>
    <row r="17" spans="1:6" x14ac:dyDescent="0.3">
      <c r="A17" s="34">
        <v>44273</v>
      </c>
      <c r="B17" s="35">
        <v>486</v>
      </c>
      <c r="C17" s="36" t="s">
        <v>22</v>
      </c>
    </row>
    <row r="18" spans="1:6" x14ac:dyDescent="0.3">
      <c r="A18" s="34">
        <v>44275</v>
      </c>
      <c r="B18" s="35">
        <v>486</v>
      </c>
      <c r="C18" s="36" t="s">
        <v>21</v>
      </c>
      <c r="F18" s="26"/>
    </row>
    <row r="19" spans="1:6" x14ac:dyDescent="0.3">
      <c r="A19" s="34">
        <v>44279</v>
      </c>
      <c r="B19" s="35">
        <v>150000</v>
      </c>
      <c r="C19" s="36" t="s">
        <v>38</v>
      </c>
    </row>
    <row r="20" spans="1:6" x14ac:dyDescent="0.3">
      <c r="A20" s="34">
        <v>44280</v>
      </c>
      <c r="B20" s="35">
        <v>583.20000000000005</v>
      </c>
      <c r="C20" s="36" t="s">
        <v>38</v>
      </c>
    </row>
    <row r="21" spans="1:6" ht="16.2" thickBot="1" x14ac:dyDescent="0.35">
      <c r="A21" s="37">
        <v>44284</v>
      </c>
      <c r="B21" s="38">
        <v>2430</v>
      </c>
      <c r="C21" s="39" t="s">
        <v>20</v>
      </c>
      <c r="D21" s="58">
        <f>SUM(B9:B21)</f>
        <v>166810.76</v>
      </c>
    </row>
    <row r="22" spans="1:6" x14ac:dyDescent="0.3">
      <c r="A22" s="40"/>
      <c r="B22" s="41"/>
      <c r="C22" s="41"/>
    </row>
    <row r="23" spans="1:6" x14ac:dyDescent="0.3">
      <c r="A23" s="25" t="s">
        <v>13</v>
      </c>
      <c r="B23" s="42">
        <f>SUM(B2:B21)</f>
        <v>168977.7</v>
      </c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</sheetData>
  <sortState xmlns:xlrd2="http://schemas.microsoft.com/office/spreadsheetml/2017/richdata2"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Пожертвования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ivela</dc:creator>
  <cp:lastModifiedBy>ivela</cp:lastModifiedBy>
  <dcterms:created xsi:type="dcterms:W3CDTF">2021-04-08T13:19:40Z</dcterms:created>
  <dcterms:modified xsi:type="dcterms:W3CDTF">2021-04-09T16:20:01Z</dcterms:modified>
</cp:coreProperties>
</file>